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布版本" sheetId="1" r:id="rId1"/>
  </sheets>
  <definedNames/>
  <calcPr fullCalcOnLoad="1"/>
</workbook>
</file>

<file path=xl/sharedStrings.xml><?xml version="1.0" encoding="utf-8"?>
<sst xmlns="http://schemas.openxmlformats.org/spreadsheetml/2006/main" count="134" uniqueCount="115">
  <si>
    <t>考生编号</t>
  </si>
  <si>
    <t>姓名</t>
  </si>
  <si>
    <t>101837218105008</t>
  </si>
  <si>
    <t>张茵茵</t>
  </si>
  <si>
    <t>101837218104978</t>
  </si>
  <si>
    <t>刘洋</t>
  </si>
  <si>
    <t>101837218105622</t>
  </si>
  <si>
    <t>陆小宇</t>
  </si>
  <si>
    <t>101837218104990</t>
  </si>
  <si>
    <t>赵鹏飞</t>
  </si>
  <si>
    <t>101837218105623</t>
  </si>
  <si>
    <t>朱爽</t>
  </si>
  <si>
    <t>101837218106446</t>
  </si>
  <si>
    <t>邸薇</t>
  </si>
  <si>
    <t>101837218105010</t>
  </si>
  <si>
    <t>朱虹羽</t>
  </si>
  <si>
    <t>101837218105013</t>
  </si>
  <si>
    <t>101837218104997</t>
  </si>
  <si>
    <t>卢文君</t>
  </si>
  <si>
    <t>101837218105012</t>
  </si>
  <si>
    <t>王丹</t>
  </si>
  <si>
    <t>101837218107196</t>
  </si>
  <si>
    <t>李语溪</t>
  </si>
  <si>
    <t>101837218105005</t>
  </si>
  <si>
    <t>范馨月</t>
  </si>
  <si>
    <t>101837218112935</t>
  </si>
  <si>
    <t>古瑶瑶</t>
  </si>
  <si>
    <t>101837218107461</t>
  </si>
  <si>
    <t>李谢</t>
  </si>
  <si>
    <t>101837218105003</t>
  </si>
  <si>
    <t>陈曦敏慧</t>
  </si>
  <si>
    <t>101837218108080</t>
  </si>
  <si>
    <t>侯睿祺</t>
  </si>
  <si>
    <t>101837218104986</t>
  </si>
  <si>
    <t>高扬</t>
  </si>
  <si>
    <t>101837218106447</t>
  </si>
  <si>
    <t>程辛</t>
  </si>
  <si>
    <t>101837218106445</t>
  </si>
  <si>
    <t>丁悦</t>
  </si>
  <si>
    <t>101837218110696</t>
  </si>
  <si>
    <t>李雪涵</t>
  </si>
  <si>
    <t>101837218113447</t>
  </si>
  <si>
    <t>朱棵棵</t>
  </si>
  <si>
    <t>101837218104995</t>
  </si>
  <si>
    <t>欧阳铭</t>
  </si>
  <si>
    <t>101837218113627</t>
  </si>
  <si>
    <t>从红霞</t>
  </si>
  <si>
    <t>101837218104975</t>
  </si>
  <si>
    <t>邵鹏飞</t>
  </si>
  <si>
    <t>101837218104989</t>
  </si>
  <si>
    <t>孙海娜</t>
  </si>
  <si>
    <t>101837218105001</t>
  </si>
  <si>
    <t>庞月</t>
  </si>
  <si>
    <t>101837218105817</t>
  </si>
  <si>
    <t>王春影</t>
  </si>
  <si>
    <t>101837218107197</t>
  </si>
  <si>
    <t>丁爽文</t>
  </si>
  <si>
    <t>101837218107459</t>
  </si>
  <si>
    <t>张艳飞</t>
  </si>
  <si>
    <t>101837218107193</t>
  </si>
  <si>
    <t>颜佳乐</t>
  </si>
  <si>
    <t>101837218105820</t>
  </si>
  <si>
    <t>潘天舒</t>
  </si>
  <si>
    <t>101837218104987</t>
  </si>
  <si>
    <t>刘凤娣</t>
  </si>
  <si>
    <t>101837218104988</t>
  </si>
  <si>
    <t>胡红艳</t>
  </si>
  <si>
    <t>101837218107460</t>
  </si>
  <si>
    <t>李孟南</t>
  </si>
  <si>
    <t>101837218107997</t>
  </si>
  <si>
    <t>段通</t>
  </si>
  <si>
    <t>101837218104993</t>
  </si>
  <si>
    <t>黄琦</t>
  </si>
  <si>
    <t>101837218110695</t>
  </si>
  <si>
    <t>徐凤</t>
  </si>
  <si>
    <t>101837218109994</t>
  </si>
  <si>
    <t>朱旭</t>
  </si>
  <si>
    <t>101837218105017</t>
  </si>
  <si>
    <t>倪悦</t>
  </si>
  <si>
    <t>101837218112726</t>
  </si>
  <si>
    <t>苏申怡</t>
  </si>
  <si>
    <t>101837218113826</t>
  </si>
  <si>
    <t>王奕丹</t>
  </si>
  <si>
    <t>101837218105028</t>
  </si>
  <si>
    <t>杨亚</t>
  </si>
  <si>
    <t>101837218105015</t>
  </si>
  <si>
    <t>阚佈萍</t>
  </si>
  <si>
    <t>101837218105024</t>
  </si>
  <si>
    <t>101837218113145</t>
  </si>
  <si>
    <t>王晶爽</t>
  </si>
  <si>
    <t>101837218106448</t>
  </si>
  <si>
    <t>褚天歌</t>
  </si>
  <si>
    <t>101837218106449</t>
  </si>
  <si>
    <t>韩艾诺</t>
  </si>
  <si>
    <t>张璐瑶</t>
  </si>
  <si>
    <t>最终排序</t>
  </si>
  <si>
    <t>考生编号</t>
  </si>
  <si>
    <t>姓名</t>
  </si>
  <si>
    <t>初试</t>
  </si>
  <si>
    <t>二外</t>
  </si>
  <si>
    <t>笔试</t>
  </si>
  <si>
    <t>面试</t>
  </si>
  <si>
    <t>复试总分</t>
  </si>
  <si>
    <t>最终成绩</t>
  </si>
  <si>
    <t>2017年公共外语教育学院外国语言学及应用语言学复试拟录取名单</t>
  </si>
  <si>
    <t>英语各方向</t>
  </si>
  <si>
    <t>日语各方向</t>
  </si>
  <si>
    <t>俄语各方向</t>
  </si>
  <si>
    <t>冯孟楠</t>
  </si>
  <si>
    <t>351</t>
  </si>
  <si>
    <t>调剂</t>
  </si>
  <si>
    <t>100367111102239</t>
  </si>
  <si>
    <t>杨彦娴</t>
  </si>
  <si>
    <t>备注</t>
  </si>
  <si>
    <t>备注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</si>
</sst>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" xfId="0" applyFill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40">
      <selection activeCell="J53" sqref="J53"/>
    </sheetView>
  </sheetViews>
  <sheetFormatPr defaultColWidth="9.00390625" defaultRowHeight="14.25"/>
  <cols>
    <col min="1" max="1" width="8.875" style="0" customWidth="1"/>
    <col min="2" max="2" width="17.25390625" style="5" bestFit="1" customWidth="1"/>
    <col min="3" max="3" width="9.00390625" style="2" customWidth="1"/>
    <col min="4" max="4" width="5.75390625" style="0" customWidth="1"/>
    <col min="5" max="5" width="6.00390625" style="0" customWidth="1"/>
    <col min="6" max="6" width="6.625" style="0" customWidth="1"/>
    <col min="7" max="7" width="6.50390625" style="0" customWidth="1"/>
  </cols>
  <sheetData>
    <row r="1" ht="14.25">
      <c r="B1" s="5" t="s">
        <v>104</v>
      </c>
    </row>
    <row r="2" ht="14.25">
      <c r="B2" s="5" t="s">
        <v>105</v>
      </c>
    </row>
    <row r="3" spans="1:10" ht="14.25">
      <c r="A3" s="8" t="s">
        <v>95</v>
      </c>
      <c r="B3" s="10" t="s">
        <v>96</v>
      </c>
      <c r="C3" s="3" t="s">
        <v>97</v>
      </c>
      <c r="D3" s="8" t="s">
        <v>98</v>
      </c>
      <c r="E3" s="8" t="s">
        <v>99</v>
      </c>
      <c r="F3" s="8" t="s">
        <v>100</v>
      </c>
      <c r="G3" s="8" t="s">
        <v>101</v>
      </c>
      <c r="H3" s="8" t="s">
        <v>102</v>
      </c>
      <c r="I3" s="8" t="s">
        <v>103</v>
      </c>
      <c r="J3" s="11" t="s">
        <v>113</v>
      </c>
    </row>
    <row r="4" spans="1:10" ht="14.25">
      <c r="A4" s="3">
        <v>1</v>
      </c>
      <c r="B4" s="4" t="s">
        <v>4</v>
      </c>
      <c r="C4" s="1" t="s">
        <v>5</v>
      </c>
      <c r="D4" s="9">
        <v>405</v>
      </c>
      <c r="E4" s="3">
        <v>44</v>
      </c>
      <c r="F4" s="3">
        <v>80</v>
      </c>
      <c r="G4" s="3">
        <v>88</v>
      </c>
      <c r="H4" s="3">
        <f aca="true" t="shared" si="0" ref="H4:H42">E4+F4+G4</f>
        <v>212</v>
      </c>
      <c r="I4" s="9">
        <f aca="true" t="shared" si="1" ref="I4:I42">D4*0.12+H4*0.16</f>
        <v>82.52000000000001</v>
      </c>
      <c r="J4" s="8"/>
    </row>
    <row r="5" spans="1:10" ht="14.25">
      <c r="A5" s="3">
        <v>2</v>
      </c>
      <c r="B5" s="4" t="s">
        <v>8</v>
      </c>
      <c r="C5" s="1" t="s">
        <v>9</v>
      </c>
      <c r="D5" s="9">
        <v>396</v>
      </c>
      <c r="E5" s="3">
        <v>48</v>
      </c>
      <c r="F5" s="3">
        <v>83</v>
      </c>
      <c r="G5" s="3">
        <v>87</v>
      </c>
      <c r="H5" s="3">
        <f t="shared" si="0"/>
        <v>218</v>
      </c>
      <c r="I5" s="9">
        <f t="shared" si="1"/>
        <v>82.4</v>
      </c>
      <c r="J5" s="8"/>
    </row>
    <row r="6" spans="1:10" ht="14.25">
      <c r="A6" s="3">
        <v>3</v>
      </c>
      <c r="B6" s="4" t="s">
        <v>10</v>
      </c>
      <c r="C6" s="1" t="s">
        <v>11</v>
      </c>
      <c r="D6" s="9">
        <v>396</v>
      </c>
      <c r="E6" s="3">
        <v>48</v>
      </c>
      <c r="F6" s="3">
        <v>84</v>
      </c>
      <c r="G6" s="3">
        <v>85</v>
      </c>
      <c r="H6" s="3">
        <f t="shared" si="0"/>
        <v>217</v>
      </c>
      <c r="I6" s="9">
        <f t="shared" si="1"/>
        <v>82.24</v>
      </c>
      <c r="J6" s="8"/>
    </row>
    <row r="7" spans="1:10" ht="14.25">
      <c r="A7" s="3">
        <v>4</v>
      </c>
      <c r="B7" s="4" t="s">
        <v>2</v>
      </c>
      <c r="C7" s="1" t="s">
        <v>3</v>
      </c>
      <c r="D7" s="9">
        <v>408</v>
      </c>
      <c r="E7" s="3">
        <v>48</v>
      </c>
      <c r="F7" s="3">
        <v>73</v>
      </c>
      <c r="G7" s="3">
        <v>84</v>
      </c>
      <c r="H7" s="3">
        <f t="shared" si="0"/>
        <v>205</v>
      </c>
      <c r="I7" s="9">
        <f t="shared" si="1"/>
        <v>81.75999999999999</v>
      </c>
      <c r="J7" s="8"/>
    </row>
    <row r="8" spans="1:10" ht="14.25">
      <c r="A8" s="3">
        <v>5</v>
      </c>
      <c r="B8" s="4" t="s">
        <v>12</v>
      </c>
      <c r="C8" s="1" t="s">
        <v>13</v>
      </c>
      <c r="D8" s="9">
        <v>395</v>
      </c>
      <c r="E8" s="3">
        <v>46</v>
      </c>
      <c r="F8" s="3">
        <v>81</v>
      </c>
      <c r="G8" s="3">
        <v>84</v>
      </c>
      <c r="H8" s="3">
        <f t="shared" si="0"/>
        <v>211</v>
      </c>
      <c r="I8" s="9">
        <f t="shared" si="1"/>
        <v>81.16</v>
      </c>
      <c r="J8" s="8"/>
    </row>
    <row r="9" spans="1:10" ht="24" customHeight="1">
      <c r="A9" s="3">
        <v>6</v>
      </c>
      <c r="B9" s="4" t="s">
        <v>16</v>
      </c>
      <c r="C9" s="1" t="s">
        <v>94</v>
      </c>
      <c r="D9" s="9">
        <v>390</v>
      </c>
      <c r="E9" s="3">
        <v>48</v>
      </c>
      <c r="F9" s="3">
        <v>82</v>
      </c>
      <c r="G9" s="3">
        <v>84</v>
      </c>
      <c r="H9" s="3">
        <f t="shared" si="0"/>
        <v>214</v>
      </c>
      <c r="I9" s="9">
        <f t="shared" si="1"/>
        <v>81.03999999999999</v>
      </c>
      <c r="J9" s="8"/>
    </row>
    <row r="10" spans="1:10" ht="14.25">
      <c r="A10" s="3">
        <v>7</v>
      </c>
      <c r="B10" s="4" t="s">
        <v>27</v>
      </c>
      <c r="C10" s="1" t="s">
        <v>28</v>
      </c>
      <c r="D10" s="9">
        <v>378</v>
      </c>
      <c r="E10" s="3">
        <v>48</v>
      </c>
      <c r="F10" s="3">
        <v>89</v>
      </c>
      <c r="G10" s="3">
        <v>82</v>
      </c>
      <c r="H10" s="3">
        <f t="shared" si="0"/>
        <v>219</v>
      </c>
      <c r="I10" s="9">
        <f t="shared" si="1"/>
        <v>80.4</v>
      </c>
      <c r="J10" s="8"/>
    </row>
    <row r="11" spans="1:10" ht="14.25">
      <c r="A11" s="3">
        <v>8</v>
      </c>
      <c r="B11" s="4" t="s">
        <v>31</v>
      </c>
      <c r="C11" s="1" t="s">
        <v>32</v>
      </c>
      <c r="D11" s="9">
        <v>376</v>
      </c>
      <c r="E11" s="3">
        <v>47</v>
      </c>
      <c r="F11" s="3">
        <v>85</v>
      </c>
      <c r="G11" s="3">
        <v>86</v>
      </c>
      <c r="H11" s="3">
        <f t="shared" si="0"/>
        <v>218</v>
      </c>
      <c r="I11" s="9">
        <f t="shared" si="1"/>
        <v>80</v>
      </c>
      <c r="J11" s="8"/>
    </row>
    <row r="12" spans="1:10" ht="14.25">
      <c r="A12" s="3">
        <v>9</v>
      </c>
      <c r="B12" s="4" t="s">
        <v>37</v>
      </c>
      <c r="C12" s="1" t="s">
        <v>38</v>
      </c>
      <c r="D12" s="9">
        <v>372</v>
      </c>
      <c r="E12" s="3">
        <v>46</v>
      </c>
      <c r="F12" s="3">
        <v>82</v>
      </c>
      <c r="G12" s="3">
        <v>85</v>
      </c>
      <c r="H12" s="3">
        <f t="shared" si="0"/>
        <v>213</v>
      </c>
      <c r="I12" s="9">
        <f t="shared" si="1"/>
        <v>78.72</v>
      </c>
      <c r="J12" s="8"/>
    </row>
    <row r="13" spans="1:10" ht="14.25">
      <c r="A13" s="3">
        <v>10</v>
      </c>
      <c r="B13" s="4" t="s">
        <v>6</v>
      </c>
      <c r="C13" s="1" t="s">
        <v>7</v>
      </c>
      <c r="D13" s="9">
        <v>405</v>
      </c>
      <c r="E13" s="3">
        <v>44</v>
      </c>
      <c r="F13" s="3">
        <v>61</v>
      </c>
      <c r="G13" s="3">
        <v>83</v>
      </c>
      <c r="H13" s="3">
        <f t="shared" si="0"/>
        <v>188</v>
      </c>
      <c r="I13" s="9">
        <f t="shared" si="1"/>
        <v>78.68</v>
      </c>
      <c r="J13" s="8"/>
    </row>
    <row r="14" spans="1:10" ht="14.25">
      <c r="A14" s="3">
        <v>11</v>
      </c>
      <c r="B14" s="4" t="s">
        <v>17</v>
      </c>
      <c r="C14" s="1" t="s">
        <v>18</v>
      </c>
      <c r="D14" s="9">
        <v>383</v>
      </c>
      <c r="E14" s="3">
        <v>40</v>
      </c>
      <c r="F14" s="3">
        <v>79</v>
      </c>
      <c r="G14" s="3">
        <v>84</v>
      </c>
      <c r="H14" s="3">
        <f t="shared" si="0"/>
        <v>203</v>
      </c>
      <c r="I14" s="9">
        <f t="shared" si="1"/>
        <v>78.44</v>
      </c>
      <c r="J14" s="8"/>
    </row>
    <row r="15" spans="1:10" ht="14.25">
      <c r="A15" s="3">
        <v>12</v>
      </c>
      <c r="B15" s="4" t="s">
        <v>29</v>
      </c>
      <c r="C15" s="1" t="s">
        <v>30</v>
      </c>
      <c r="D15" s="9">
        <v>376</v>
      </c>
      <c r="E15" s="3">
        <v>48</v>
      </c>
      <c r="F15" s="3">
        <v>74</v>
      </c>
      <c r="G15" s="3">
        <v>86</v>
      </c>
      <c r="H15" s="3">
        <f t="shared" si="0"/>
        <v>208</v>
      </c>
      <c r="I15" s="9">
        <f t="shared" si="1"/>
        <v>78.4</v>
      </c>
      <c r="J15" s="8"/>
    </row>
    <row r="16" spans="1:10" ht="14.25">
      <c r="A16" s="3">
        <v>13</v>
      </c>
      <c r="B16" s="4" t="s">
        <v>41</v>
      </c>
      <c r="C16" s="1" t="s">
        <v>42</v>
      </c>
      <c r="D16" s="9">
        <v>369</v>
      </c>
      <c r="E16" s="3">
        <v>46</v>
      </c>
      <c r="F16" s="3">
        <v>83</v>
      </c>
      <c r="G16" s="3">
        <v>84</v>
      </c>
      <c r="H16" s="3">
        <f t="shared" si="0"/>
        <v>213</v>
      </c>
      <c r="I16" s="9">
        <f t="shared" si="1"/>
        <v>78.36</v>
      </c>
      <c r="J16" s="8"/>
    </row>
    <row r="17" spans="1:10" ht="14.25">
      <c r="A17" s="3">
        <v>14</v>
      </c>
      <c r="B17" s="4" t="s">
        <v>21</v>
      </c>
      <c r="C17" s="1" t="s">
        <v>22</v>
      </c>
      <c r="D17" s="9">
        <v>382</v>
      </c>
      <c r="E17" s="3">
        <v>45</v>
      </c>
      <c r="F17" s="3">
        <v>73</v>
      </c>
      <c r="G17" s="3">
        <v>83</v>
      </c>
      <c r="H17" s="3">
        <f t="shared" si="0"/>
        <v>201</v>
      </c>
      <c r="I17" s="9">
        <f t="shared" si="1"/>
        <v>78</v>
      </c>
      <c r="J17" s="8"/>
    </row>
    <row r="18" spans="1:10" ht="14.25">
      <c r="A18" s="3">
        <v>15</v>
      </c>
      <c r="B18" s="4" t="s">
        <v>25</v>
      </c>
      <c r="C18" s="1" t="s">
        <v>26</v>
      </c>
      <c r="D18" s="9">
        <v>381</v>
      </c>
      <c r="E18" s="3">
        <v>45</v>
      </c>
      <c r="F18" s="3">
        <v>69</v>
      </c>
      <c r="G18" s="3">
        <v>86</v>
      </c>
      <c r="H18" s="3">
        <f t="shared" si="0"/>
        <v>200</v>
      </c>
      <c r="I18" s="9">
        <f t="shared" si="1"/>
        <v>77.72</v>
      </c>
      <c r="J18" s="8"/>
    </row>
    <row r="19" spans="1:10" ht="14.25">
      <c r="A19" s="3">
        <v>16</v>
      </c>
      <c r="B19" s="4" t="s">
        <v>19</v>
      </c>
      <c r="C19" s="1" t="s">
        <v>20</v>
      </c>
      <c r="D19" s="9">
        <v>383</v>
      </c>
      <c r="E19" s="3">
        <v>48</v>
      </c>
      <c r="F19" s="3">
        <v>66</v>
      </c>
      <c r="G19" s="3">
        <v>84</v>
      </c>
      <c r="H19" s="3">
        <f t="shared" si="0"/>
        <v>198</v>
      </c>
      <c r="I19" s="9">
        <f t="shared" si="1"/>
        <v>77.64</v>
      </c>
      <c r="J19" s="8"/>
    </row>
    <row r="20" spans="1:10" ht="14.25">
      <c r="A20" s="3">
        <v>17</v>
      </c>
      <c r="B20" s="4" t="s">
        <v>45</v>
      </c>
      <c r="C20" s="1" t="s">
        <v>46</v>
      </c>
      <c r="D20" s="9">
        <v>367</v>
      </c>
      <c r="E20" s="3">
        <v>40</v>
      </c>
      <c r="F20" s="3">
        <v>82</v>
      </c>
      <c r="G20" s="3">
        <v>88</v>
      </c>
      <c r="H20" s="3">
        <f t="shared" si="0"/>
        <v>210</v>
      </c>
      <c r="I20" s="9">
        <f t="shared" si="1"/>
        <v>77.64</v>
      </c>
      <c r="J20" s="8"/>
    </row>
    <row r="21" spans="1:10" ht="14.25">
      <c r="A21" s="3">
        <v>18</v>
      </c>
      <c r="B21" s="4" t="s">
        <v>33</v>
      </c>
      <c r="C21" s="1" t="s">
        <v>34</v>
      </c>
      <c r="D21" s="9">
        <v>375</v>
      </c>
      <c r="E21" s="3">
        <v>43</v>
      </c>
      <c r="F21" s="3">
        <v>78</v>
      </c>
      <c r="G21" s="3">
        <v>82</v>
      </c>
      <c r="H21" s="3">
        <f t="shared" si="0"/>
        <v>203</v>
      </c>
      <c r="I21" s="9">
        <f t="shared" si="1"/>
        <v>77.48</v>
      </c>
      <c r="J21" s="8"/>
    </row>
    <row r="22" spans="1:10" ht="14.25">
      <c r="A22" s="3">
        <v>19</v>
      </c>
      <c r="B22" s="4" t="s">
        <v>35</v>
      </c>
      <c r="C22" s="1" t="s">
        <v>36</v>
      </c>
      <c r="D22" s="9">
        <v>373</v>
      </c>
      <c r="E22" s="3">
        <v>46</v>
      </c>
      <c r="F22" s="3">
        <v>74</v>
      </c>
      <c r="G22" s="3">
        <v>83</v>
      </c>
      <c r="H22" s="3">
        <f t="shared" si="0"/>
        <v>203</v>
      </c>
      <c r="I22" s="9">
        <f t="shared" si="1"/>
        <v>77.24000000000001</v>
      </c>
      <c r="J22" s="8"/>
    </row>
    <row r="23" spans="1:10" ht="14.25">
      <c r="A23" s="3">
        <v>20</v>
      </c>
      <c r="B23" s="4" t="s">
        <v>63</v>
      </c>
      <c r="C23" s="1" t="s">
        <v>64</v>
      </c>
      <c r="D23" s="9">
        <v>359</v>
      </c>
      <c r="E23" s="3">
        <v>47</v>
      </c>
      <c r="F23" s="3">
        <v>81</v>
      </c>
      <c r="G23" s="3">
        <v>85</v>
      </c>
      <c r="H23" s="3">
        <f t="shared" si="0"/>
        <v>213</v>
      </c>
      <c r="I23" s="9">
        <f t="shared" si="1"/>
        <v>77.16</v>
      </c>
      <c r="J23" s="8"/>
    </row>
    <row r="24" spans="1:10" ht="14.25">
      <c r="A24" s="3">
        <v>21</v>
      </c>
      <c r="B24" s="4" t="s">
        <v>14</v>
      </c>
      <c r="C24" s="1" t="s">
        <v>15</v>
      </c>
      <c r="D24" s="9">
        <v>393</v>
      </c>
      <c r="E24" s="3">
        <v>44</v>
      </c>
      <c r="F24" s="3">
        <v>60</v>
      </c>
      <c r="G24" s="3">
        <v>82</v>
      </c>
      <c r="H24" s="3">
        <f t="shared" si="0"/>
        <v>186</v>
      </c>
      <c r="I24" s="9">
        <f t="shared" si="1"/>
        <v>76.92</v>
      </c>
      <c r="J24" s="8"/>
    </row>
    <row r="25" spans="1:10" ht="14.25">
      <c r="A25" s="3">
        <v>22</v>
      </c>
      <c r="B25" s="4" t="s">
        <v>23</v>
      </c>
      <c r="C25" s="1" t="s">
        <v>24</v>
      </c>
      <c r="D25" s="9">
        <v>381</v>
      </c>
      <c r="E25" s="3">
        <v>46</v>
      </c>
      <c r="F25" s="3">
        <v>62</v>
      </c>
      <c r="G25" s="3">
        <v>84</v>
      </c>
      <c r="H25" s="3">
        <f t="shared" si="0"/>
        <v>192</v>
      </c>
      <c r="I25" s="9">
        <f t="shared" si="1"/>
        <v>76.44</v>
      </c>
      <c r="J25" s="8"/>
    </row>
    <row r="26" spans="1:10" ht="14.25">
      <c r="A26" s="3">
        <v>23</v>
      </c>
      <c r="B26" s="4" t="s">
        <v>53</v>
      </c>
      <c r="C26" s="1" t="s">
        <v>54</v>
      </c>
      <c r="D26" s="9">
        <v>364</v>
      </c>
      <c r="E26" s="3">
        <v>35</v>
      </c>
      <c r="F26" s="3">
        <v>84</v>
      </c>
      <c r="G26" s="3">
        <v>84</v>
      </c>
      <c r="H26" s="3">
        <f t="shared" si="0"/>
        <v>203</v>
      </c>
      <c r="I26" s="9">
        <f t="shared" si="1"/>
        <v>76.16</v>
      </c>
      <c r="J26" s="8"/>
    </row>
    <row r="27" spans="1:10" ht="14.25">
      <c r="A27" s="3">
        <v>24</v>
      </c>
      <c r="B27" s="4" t="s">
        <v>67</v>
      </c>
      <c r="C27" s="1" t="s">
        <v>68</v>
      </c>
      <c r="D27" s="9">
        <v>358</v>
      </c>
      <c r="E27" s="3">
        <v>47</v>
      </c>
      <c r="F27" s="3">
        <v>73</v>
      </c>
      <c r="G27" s="3">
        <v>87</v>
      </c>
      <c r="H27" s="3">
        <f t="shared" si="0"/>
        <v>207</v>
      </c>
      <c r="I27" s="9">
        <f t="shared" si="1"/>
        <v>76.08</v>
      </c>
      <c r="J27" s="8"/>
    </row>
    <row r="28" spans="1:10" ht="14.25">
      <c r="A28" s="3">
        <v>25</v>
      </c>
      <c r="B28" s="4" t="s">
        <v>55</v>
      </c>
      <c r="C28" s="1" t="s">
        <v>56</v>
      </c>
      <c r="D28" s="9">
        <v>364</v>
      </c>
      <c r="E28" s="3">
        <v>46</v>
      </c>
      <c r="F28" s="3">
        <v>72</v>
      </c>
      <c r="G28" s="3">
        <v>84</v>
      </c>
      <c r="H28" s="3">
        <f t="shared" si="0"/>
        <v>202</v>
      </c>
      <c r="I28" s="9">
        <f t="shared" si="1"/>
        <v>76</v>
      </c>
      <c r="J28" s="8"/>
    </row>
    <row r="29" spans="1:10" ht="14.25">
      <c r="A29" s="3">
        <v>26</v>
      </c>
      <c r="B29" s="4" t="s">
        <v>57</v>
      </c>
      <c r="C29" s="1" t="s">
        <v>58</v>
      </c>
      <c r="D29" s="9">
        <v>364</v>
      </c>
      <c r="E29" s="3">
        <v>40</v>
      </c>
      <c r="F29" s="3">
        <v>76</v>
      </c>
      <c r="G29" s="3">
        <v>86</v>
      </c>
      <c r="H29" s="3">
        <f t="shared" si="0"/>
        <v>202</v>
      </c>
      <c r="I29" s="9">
        <f t="shared" si="1"/>
        <v>76</v>
      </c>
      <c r="J29" s="8"/>
    </row>
    <row r="30" spans="1:10" ht="14.25">
      <c r="A30" s="3">
        <v>27</v>
      </c>
      <c r="B30" s="4" t="s">
        <v>61</v>
      </c>
      <c r="C30" s="1" t="s">
        <v>62</v>
      </c>
      <c r="D30" s="9">
        <v>361</v>
      </c>
      <c r="E30" s="3">
        <v>46</v>
      </c>
      <c r="F30" s="3">
        <v>74</v>
      </c>
      <c r="G30" s="3">
        <v>84</v>
      </c>
      <c r="H30" s="3">
        <f t="shared" si="0"/>
        <v>204</v>
      </c>
      <c r="I30" s="9">
        <f t="shared" si="1"/>
        <v>75.96000000000001</v>
      </c>
      <c r="J30" s="8"/>
    </row>
    <row r="31" spans="1:10" ht="14.25">
      <c r="A31" s="3">
        <v>28</v>
      </c>
      <c r="B31" s="4" t="s">
        <v>47</v>
      </c>
      <c r="C31" s="1" t="s">
        <v>48</v>
      </c>
      <c r="D31" s="9">
        <v>365</v>
      </c>
      <c r="E31" s="3">
        <v>40</v>
      </c>
      <c r="F31" s="3">
        <v>78</v>
      </c>
      <c r="G31" s="3">
        <v>80</v>
      </c>
      <c r="H31" s="3">
        <f t="shared" si="0"/>
        <v>198</v>
      </c>
      <c r="I31" s="9">
        <f t="shared" si="1"/>
        <v>75.47999999999999</v>
      </c>
      <c r="J31" s="8"/>
    </row>
    <row r="32" spans="1:10" ht="14.25">
      <c r="A32" s="3">
        <v>29</v>
      </c>
      <c r="B32" s="4" t="s">
        <v>39</v>
      </c>
      <c r="C32" s="1" t="s">
        <v>40</v>
      </c>
      <c r="D32" s="9">
        <v>370</v>
      </c>
      <c r="E32" s="3">
        <v>40</v>
      </c>
      <c r="F32" s="3">
        <v>74</v>
      </c>
      <c r="G32" s="3">
        <v>80</v>
      </c>
      <c r="H32" s="3">
        <f t="shared" si="0"/>
        <v>194</v>
      </c>
      <c r="I32" s="9">
        <f t="shared" si="1"/>
        <v>75.44</v>
      </c>
      <c r="J32" s="8"/>
    </row>
    <row r="33" spans="1:10" ht="14.25">
      <c r="A33" s="3">
        <v>30</v>
      </c>
      <c r="B33" s="4" t="s">
        <v>75</v>
      </c>
      <c r="C33" s="1" t="s">
        <v>76</v>
      </c>
      <c r="D33" s="9">
        <v>351</v>
      </c>
      <c r="E33" s="3">
        <v>45</v>
      </c>
      <c r="F33" s="3">
        <v>77</v>
      </c>
      <c r="G33" s="3">
        <v>85</v>
      </c>
      <c r="H33" s="3">
        <f t="shared" si="0"/>
        <v>207</v>
      </c>
      <c r="I33" s="9">
        <f t="shared" si="1"/>
        <v>75.24</v>
      </c>
      <c r="J33" s="8"/>
    </row>
    <row r="34" spans="1:10" ht="14.25">
      <c r="A34" s="3">
        <v>31</v>
      </c>
      <c r="B34" s="4" t="s">
        <v>51</v>
      </c>
      <c r="C34" s="1" t="s">
        <v>52</v>
      </c>
      <c r="D34" s="9">
        <v>365</v>
      </c>
      <c r="E34" s="3">
        <v>39</v>
      </c>
      <c r="F34" s="3">
        <v>68</v>
      </c>
      <c r="G34" s="3">
        <v>89</v>
      </c>
      <c r="H34" s="3">
        <f t="shared" si="0"/>
        <v>196</v>
      </c>
      <c r="I34" s="9">
        <f t="shared" si="1"/>
        <v>75.16</v>
      </c>
      <c r="J34" s="8"/>
    </row>
    <row r="35" spans="1:10" ht="14.25">
      <c r="A35" s="3">
        <v>32</v>
      </c>
      <c r="B35" s="4" t="s">
        <v>59</v>
      </c>
      <c r="C35" s="1" t="s">
        <v>60</v>
      </c>
      <c r="D35" s="9">
        <v>362</v>
      </c>
      <c r="E35" s="3">
        <v>38</v>
      </c>
      <c r="F35" s="3">
        <v>72</v>
      </c>
      <c r="G35" s="3">
        <v>86</v>
      </c>
      <c r="H35" s="3">
        <f t="shared" si="0"/>
        <v>196</v>
      </c>
      <c r="I35" s="9">
        <f t="shared" si="1"/>
        <v>74.8</v>
      </c>
      <c r="J35" s="8"/>
    </row>
    <row r="36" spans="1:10" ht="14.25">
      <c r="A36" s="3">
        <v>33</v>
      </c>
      <c r="B36" s="4" t="s">
        <v>65</v>
      </c>
      <c r="C36" s="1" t="s">
        <v>66</v>
      </c>
      <c r="D36" s="9">
        <v>359</v>
      </c>
      <c r="E36" s="3">
        <v>38</v>
      </c>
      <c r="F36" s="3">
        <v>74</v>
      </c>
      <c r="G36" s="3">
        <v>83</v>
      </c>
      <c r="H36" s="3">
        <f t="shared" si="0"/>
        <v>195</v>
      </c>
      <c r="I36" s="9">
        <f t="shared" si="1"/>
        <v>74.28</v>
      </c>
      <c r="J36" s="8"/>
    </row>
    <row r="37" spans="1:10" ht="14.25">
      <c r="A37" s="3">
        <v>34</v>
      </c>
      <c r="B37" s="4" t="s">
        <v>69</v>
      </c>
      <c r="C37" s="1" t="s">
        <v>70</v>
      </c>
      <c r="D37" s="9">
        <v>355</v>
      </c>
      <c r="E37" s="3">
        <v>41</v>
      </c>
      <c r="F37" s="3">
        <v>74</v>
      </c>
      <c r="G37" s="3">
        <v>81</v>
      </c>
      <c r="H37" s="3">
        <f t="shared" si="0"/>
        <v>196</v>
      </c>
      <c r="I37" s="9">
        <f t="shared" si="1"/>
        <v>73.96000000000001</v>
      </c>
      <c r="J37" s="8"/>
    </row>
    <row r="38" spans="1:10" ht="14.25">
      <c r="A38" s="3">
        <v>35</v>
      </c>
      <c r="B38" s="4" t="s">
        <v>71</v>
      </c>
      <c r="C38" s="1" t="s">
        <v>72</v>
      </c>
      <c r="D38" s="9">
        <v>352</v>
      </c>
      <c r="E38" s="3">
        <v>45</v>
      </c>
      <c r="F38" s="3">
        <v>70</v>
      </c>
      <c r="G38" s="3">
        <v>83</v>
      </c>
      <c r="H38" s="3">
        <f t="shared" si="0"/>
        <v>198</v>
      </c>
      <c r="I38" s="9">
        <f t="shared" si="1"/>
        <v>73.91999999999999</v>
      </c>
      <c r="J38" s="8"/>
    </row>
    <row r="39" spans="1:10" ht="14.25">
      <c r="A39" s="3">
        <v>36</v>
      </c>
      <c r="B39" s="4" t="s">
        <v>43</v>
      </c>
      <c r="C39" s="1" t="s">
        <v>44</v>
      </c>
      <c r="D39" s="9">
        <v>367</v>
      </c>
      <c r="E39" s="3">
        <v>38</v>
      </c>
      <c r="F39" s="3">
        <v>64</v>
      </c>
      <c r="G39" s="3">
        <v>84</v>
      </c>
      <c r="H39" s="3">
        <f t="shared" si="0"/>
        <v>186</v>
      </c>
      <c r="I39" s="9">
        <f t="shared" si="1"/>
        <v>73.8</v>
      </c>
      <c r="J39" s="8"/>
    </row>
    <row r="40" spans="1:10" ht="14.25">
      <c r="A40" s="3">
        <v>37</v>
      </c>
      <c r="B40" s="4" t="s">
        <v>49</v>
      </c>
      <c r="C40" s="1" t="s">
        <v>50</v>
      </c>
      <c r="D40" s="9">
        <v>365</v>
      </c>
      <c r="E40" s="3">
        <v>37</v>
      </c>
      <c r="F40" s="3">
        <v>64</v>
      </c>
      <c r="G40" s="3">
        <v>81</v>
      </c>
      <c r="H40" s="3">
        <f t="shared" si="0"/>
        <v>182</v>
      </c>
      <c r="I40" s="9">
        <f t="shared" si="1"/>
        <v>72.92</v>
      </c>
      <c r="J40" s="8"/>
    </row>
    <row r="41" spans="1:10" ht="14.25">
      <c r="A41" s="3">
        <v>38</v>
      </c>
      <c r="B41" s="4" t="s">
        <v>73</v>
      </c>
      <c r="C41" s="1" t="s">
        <v>74</v>
      </c>
      <c r="D41" s="9">
        <v>352</v>
      </c>
      <c r="E41" s="3">
        <v>35</v>
      </c>
      <c r="F41" s="3">
        <v>68</v>
      </c>
      <c r="G41" s="3">
        <v>83</v>
      </c>
      <c r="H41" s="3">
        <f t="shared" si="0"/>
        <v>186</v>
      </c>
      <c r="I41" s="9">
        <f t="shared" si="1"/>
        <v>72</v>
      </c>
      <c r="J41" s="8"/>
    </row>
    <row r="42" spans="1:10" ht="14.25">
      <c r="A42" s="15">
        <v>39</v>
      </c>
      <c r="B42" s="16" t="s">
        <v>111</v>
      </c>
      <c r="C42" s="3" t="s">
        <v>112</v>
      </c>
      <c r="D42" s="8">
        <v>355</v>
      </c>
      <c r="E42" s="3">
        <v>47</v>
      </c>
      <c r="F42" s="3">
        <v>89</v>
      </c>
      <c r="G42" s="3">
        <v>90</v>
      </c>
      <c r="H42" s="3">
        <f t="shared" si="0"/>
        <v>226</v>
      </c>
      <c r="I42" s="8">
        <f t="shared" si="1"/>
        <v>78.76</v>
      </c>
      <c r="J42" s="3" t="s">
        <v>110</v>
      </c>
    </row>
    <row r="43" spans="1:9" ht="14.25">
      <c r="A43" s="12"/>
      <c r="B43" s="17"/>
      <c r="C43" s="6"/>
      <c r="D43" s="7"/>
      <c r="E43" s="7"/>
      <c r="F43" s="7"/>
      <c r="G43" s="7"/>
      <c r="H43" s="7"/>
      <c r="I43" s="7"/>
    </row>
    <row r="44" ht="14.25">
      <c r="B44" s="5" t="s">
        <v>106</v>
      </c>
    </row>
    <row r="45" spans="1:10" ht="14.25">
      <c r="A45" s="8" t="s">
        <v>95</v>
      </c>
      <c r="B45" s="10" t="s">
        <v>96</v>
      </c>
      <c r="C45" s="3" t="s">
        <v>97</v>
      </c>
      <c r="D45" s="8" t="s">
        <v>98</v>
      </c>
      <c r="E45" s="8" t="s">
        <v>99</v>
      </c>
      <c r="F45" s="8" t="s">
        <v>100</v>
      </c>
      <c r="G45" s="8" t="s">
        <v>101</v>
      </c>
      <c r="H45" s="8" t="s">
        <v>102</v>
      </c>
      <c r="I45" s="8" t="s">
        <v>103</v>
      </c>
      <c r="J45" s="11" t="s">
        <v>114</v>
      </c>
    </row>
    <row r="46" spans="1:10" ht="14.25">
      <c r="A46" s="3">
        <v>1</v>
      </c>
      <c r="B46" s="4" t="s">
        <v>85</v>
      </c>
      <c r="C46" s="1" t="s">
        <v>86</v>
      </c>
      <c r="D46" s="9">
        <v>375</v>
      </c>
      <c r="E46" s="3">
        <v>43</v>
      </c>
      <c r="F46" s="3">
        <v>89</v>
      </c>
      <c r="G46" s="3">
        <v>89</v>
      </c>
      <c r="H46" s="3">
        <f aca="true" t="shared" si="2" ref="H46:H53">E46+F46+G46</f>
        <v>221</v>
      </c>
      <c r="I46" s="9">
        <f aca="true" t="shared" si="3" ref="I46:I53">D46*0.12+H46*0.16</f>
        <v>80.36</v>
      </c>
      <c r="J46" s="8"/>
    </row>
    <row r="47" spans="1:10" ht="14.25">
      <c r="A47" s="3">
        <v>1</v>
      </c>
      <c r="B47" s="4" t="s">
        <v>87</v>
      </c>
      <c r="C47" s="1" t="s">
        <v>76</v>
      </c>
      <c r="D47" s="9">
        <v>375</v>
      </c>
      <c r="E47" s="3">
        <v>46</v>
      </c>
      <c r="F47" s="3">
        <v>83</v>
      </c>
      <c r="G47" s="3">
        <v>92</v>
      </c>
      <c r="H47" s="3">
        <f t="shared" si="2"/>
        <v>221</v>
      </c>
      <c r="I47" s="9">
        <f t="shared" si="3"/>
        <v>80.36</v>
      </c>
      <c r="J47" s="8"/>
    </row>
    <row r="48" spans="1:10" ht="14.25">
      <c r="A48" s="3">
        <v>3</v>
      </c>
      <c r="B48" s="4" t="s">
        <v>81</v>
      </c>
      <c r="C48" s="1" t="s">
        <v>82</v>
      </c>
      <c r="D48" s="9">
        <v>396</v>
      </c>
      <c r="E48" s="3">
        <v>44.5</v>
      </c>
      <c r="F48" s="3">
        <v>70</v>
      </c>
      <c r="G48" s="3">
        <v>89</v>
      </c>
      <c r="H48" s="3">
        <f t="shared" si="2"/>
        <v>203.5</v>
      </c>
      <c r="I48" s="9">
        <f t="shared" si="3"/>
        <v>80.08</v>
      </c>
      <c r="J48" s="8"/>
    </row>
    <row r="49" spans="1:10" ht="14.25">
      <c r="A49" s="3">
        <v>4</v>
      </c>
      <c r="B49" s="4" t="s">
        <v>79</v>
      </c>
      <c r="C49" s="1" t="s">
        <v>80</v>
      </c>
      <c r="D49" s="9">
        <v>396</v>
      </c>
      <c r="E49" s="3">
        <v>45</v>
      </c>
      <c r="F49" s="3">
        <v>72</v>
      </c>
      <c r="G49" s="3">
        <v>86</v>
      </c>
      <c r="H49" s="3">
        <f t="shared" si="2"/>
        <v>203</v>
      </c>
      <c r="I49" s="9">
        <f t="shared" si="3"/>
        <v>80</v>
      </c>
      <c r="J49" s="8"/>
    </row>
    <row r="50" spans="1:10" ht="14.25">
      <c r="A50" s="3">
        <v>5</v>
      </c>
      <c r="B50" s="4" t="s">
        <v>88</v>
      </c>
      <c r="C50" s="1" t="s">
        <v>89</v>
      </c>
      <c r="D50" s="9">
        <v>357</v>
      </c>
      <c r="E50" s="3">
        <v>43.5</v>
      </c>
      <c r="F50" s="3">
        <v>71</v>
      </c>
      <c r="G50" s="3">
        <v>86</v>
      </c>
      <c r="H50" s="3">
        <f t="shared" si="2"/>
        <v>200.5</v>
      </c>
      <c r="I50" s="9">
        <f t="shared" si="3"/>
        <v>74.91999999999999</v>
      </c>
      <c r="J50" s="8"/>
    </row>
    <row r="51" spans="1:10" ht="14.25">
      <c r="A51" s="3">
        <v>6</v>
      </c>
      <c r="B51" s="4" t="s">
        <v>77</v>
      </c>
      <c r="C51" s="1" t="s">
        <v>78</v>
      </c>
      <c r="D51" s="9">
        <v>407</v>
      </c>
      <c r="E51" s="3">
        <v>41.5</v>
      </c>
      <c r="F51" s="3">
        <v>62</v>
      </c>
      <c r="G51" s="3">
        <v>81</v>
      </c>
      <c r="H51" s="3">
        <f t="shared" si="2"/>
        <v>184.5</v>
      </c>
      <c r="I51" s="9">
        <f t="shared" si="3"/>
        <v>78.36</v>
      </c>
      <c r="J51" s="8"/>
    </row>
    <row r="52" spans="1:10" ht="14.25">
      <c r="A52" s="15">
        <v>7</v>
      </c>
      <c r="B52" s="4" t="s">
        <v>83</v>
      </c>
      <c r="C52" s="1" t="s">
        <v>84</v>
      </c>
      <c r="D52" s="9">
        <v>390</v>
      </c>
      <c r="E52" s="3">
        <v>42.5</v>
      </c>
      <c r="F52" s="3">
        <v>60</v>
      </c>
      <c r="G52" s="3">
        <v>77</v>
      </c>
      <c r="H52" s="3">
        <f t="shared" si="2"/>
        <v>179.5</v>
      </c>
      <c r="I52" s="9">
        <f t="shared" si="3"/>
        <v>75.52</v>
      </c>
      <c r="J52" s="8"/>
    </row>
    <row r="53" spans="1:10" ht="14.25">
      <c r="A53" s="15">
        <v>8</v>
      </c>
      <c r="B53" s="19">
        <v>100307010061280</v>
      </c>
      <c r="C53" s="1" t="s">
        <v>108</v>
      </c>
      <c r="D53" s="9" t="s">
        <v>109</v>
      </c>
      <c r="E53" s="3">
        <v>40</v>
      </c>
      <c r="F53" s="3">
        <v>84</v>
      </c>
      <c r="G53" s="3">
        <v>86</v>
      </c>
      <c r="H53" s="3">
        <f t="shared" si="2"/>
        <v>210</v>
      </c>
      <c r="I53" s="9">
        <f t="shared" si="3"/>
        <v>75.72</v>
      </c>
      <c r="J53" s="3" t="s">
        <v>110</v>
      </c>
    </row>
    <row r="54" spans="1:9" ht="14.25">
      <c r="A54" s="12"/>
      <c r="B54" s="13"/>
      <c r="C54" s="18"/>
      <c r="D54" s="14"/>
      <c r="E54" s="7"/>
      <c r="F54" s="7"/>
      <c r="G54" s="7"/>
      <c r="H54" s="7"/>
      <c r="I54" s="14"/>
    </row>
    <row r="55" ht="14.25">
      <c r="B55" s="5" t="s">
        <v>107</v>
      </c>
    </row>
    <row r="56" spans="1:10" ht="14.25">
      <c r="A56" s="8" t="s">
        <v>95</v>
      </c>
      <c r="B56" s="4" t="s">
        <v>0</v>
      </c>
      <c r="C56" s="1" t="s">
        <v>1</v>
      </c>
      <c r="D56" s="8" t="s">
        <v>98</v>
      </c>
      <c r="E56" s="8" t="s">
        <v>99</v>
      </c>
      <c r="F56" s="8" t="s">
        <v>100</v>
      </c>
      <c r="G56" s="8" t="s">
        <v>101</v>
      </c>
      <c r="H56" s="8" t="s">
        <v>102</v>
      </c>
      <c r="I56" s="8" t="s">
        <v>103</v>
      </c>
      <c r="J56" s="11" t="s">
        <v>114</v>
      </c>
    </row>
    <row r="57" spans="1:10" ht="14.25">
      <c r="A57" s="1">
        <v>1</v>
      </c>
      <c r="B57" s="4" t="s">
        <v>90</v>
      </c>
      <c r="C57" s="1" t="s">
        <v>91</v>
      </c>
      <c r="D57" s="9">
        <v>384</v>
      </c>
      <c r="E57" s="3">
        <v>42</v>
      </c>
      <c r="F57" s="3">
        <v>71</v>
      </c>
      <c r="G57" s="3">
        <v>93</v>
      </c>
      <c r="H57" s="3">
        <f>E57+F57+G57</f>
        <v>206</v>
      </c>
      <c r="I57" s="9">
        <f>D57*0.12+H57*0.16</f>
        <v>79.03999999999999</v>
      </c>
      <c r="J57" s="8"/>
    </row>
    <row r="58" spans="1:10" ht="14.25">
      <c r="A58" s="1">
        <v>2</v>
      </c>
      <c r="B58" s="4" t="s">
        <v>92</v>
      </c>
      <c r="C58" s="1" t="s">
        <v>93</v>
      </c>
      <c r="D58" s="9">
        <v>356</v>
      </c>
      <c r="E58" s="3">
        <v>44</v>
      </c>
      <c r="F58" s="3">
        <v>72</v>
      </c>
      <c r="G58" s="3">
        <v>92</v>
      </c>
      <c r="H58" s="3">
        <f>E58+F58+G58</f>
        <v>208</v>
      </c>
      <c r="I58" s="9">
        <f>D58*0.12+H58*0.16</f>
        <v>76</v>
      </c>
      <c r="J58" s="8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2017-03-22T00:30:15Z</cp:lastPrinted>
  <dcterms:created xsi:type="dcterms:W3CDTF">1996-12-17T01:32:42Z</dcterms:created>
  <dcterms:modified xsi:type="dcterms:W3CDTF">2017-03-27T07:49:51Z</dcterms:modified>
  <cp:category/>
  <cp:version/>
  <cp:contentType/>
  <cp:contentStatus/>
</cp:coreProperties>
</file>